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960AE3DF-CF7A-4FD9-A15D-451DF2EDB705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EACT!$B$2:$F$80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<sst xmlns="http://schemas.openxmlformats.org/spreadsheetml/2006/main" count="71" uniqueCount="71">
  <si>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</si>
  <si>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</si>
  <si>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</si>
  <si>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</si>
  <si>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</si>
  <si>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</si>
  <si>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</si>
  <si>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</si>
  <si>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</si>
  <si>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</si>
  <si>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</si>
  <si>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</si>
  <si>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</si>
  <si>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</si>
  <si>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</si>
  <si>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</si>
  <si>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</si>
  <si>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</si>
  <si>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</si>
  <si>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</si>
  <si>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</si>
  <si>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</si>
  <si>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</si>
  <si>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</si>
  <si>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</si>
  <si>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</si>
  <si>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</si>
  <si>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</si>
  <si>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</si>
  <si>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</si>
  <si>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</si>
  <si>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</si>
  <si>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</si>
  <si>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</si>
  <si>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</si>
  <si>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</si>
  <si>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</si>
  <si>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</si>
  <si>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</si>
  <si>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</si>
  <si>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</si>
  <si>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</si>
  <si>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</si>
  <si>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</si>
  <si>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</si>
  <si>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</si>
  <si>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</si>
  <si>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</si>
  <si>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</si>
  <si>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</si>
  <si>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</si>
  <si>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</si>
  <si>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</si>
  <si>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</si>
  <si>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</si>
  <si>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</si>
  <si>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</si>
  <si>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</si>
  <si>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</si>
  <si>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Del 01 de octubre al 31 de diciembre de 2023 y del 01 de enero al 31 de diciembre de 2022</t>
  </si>
  <si>
    <t>2023</t>
  </si>
  <si>
    <t>2022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</si>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</sst>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="90" zoomScaleNormal="90" workbookViewId="0">
      <selection activeCell="D10" sqref="D1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58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59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60</v>
      </c>
      <c r="F5" s="14" t="s">
        <v>61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8861669.5</v>
      </c>
      <c r="F7" s="17">
        <f>SUM(F8:F14)</f>
        <v>21921110.34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8861669.5</v>
      </c>
      <c r="F14" s="19">
        <v>21921110.34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7312254.2699999996</v>
      </c>
      <c r="F15" s="17">
        <f>SUM(F16:F17)</f>
        <v>37350000.039999999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7312254.2699999996</v>
      </c>
      <c r="F17" s="19">
        <v>37350000.039999999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405100.04000000004</v>
      </c>
      <c r="F18" s="17">
        <f>SUM(F19:F23)</f>
        <v>1280388.5</v>
      </c>
    </row>
    <row r="19" spans="2:6" ht="14.65" customHeight="1" x14ac:dyDescent="0.2">
      <c r="B19" s="18" t="s">
        <v>14</v>
      </c>
      <c r="C19" s="9"/>
      <c r="D19" s="9"/>
      <c r="E19" s="11">
        <v>226410.7</v>
      </c>
      <c r="F19" s="19">
        <v>686451.76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178689.34</v>
      </c>
      <c r="F23" s="19">
        <v>593936.74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16579023.809999999</v>
      </c>
      <c r="F25" s="17">
        <f>SUM(F18,F15,F7)</f>
        <v>60551498.879999995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9209410.7799999993</v>
      </c>
      <c r="F28" s="17">
        <f>SUM(F29:F31)</f>
        <v>32709070.98</v>
      </c>
    </row>
    <row r="29" spans="2:6" x14ac:dyDescent="0.2">
      <c r="B29" s="18" t="s">
        <v>22</v>
      </c>
      <c r="C29" s="9"/>
      <c r="D29" s="9"/>
      <c r="E29" s="11">
        <v>8096538.3499999996</v>
      </c>
      <c r="F29" s="19">
        <v>29402883.25</v>
      </c>
    </row>
    <row r="30" spans="2:6" x14ac:dyDescent="0.2">
      <c r="B30" s="18" t="s">
        <v>23</v>
      </c>
      <c r="C30" s="9"/>
      <c r="D30" s="9"/>
      <c r="E30" s="11">
        <v>429564.15999999997</v>
      </c>
      <c r="F30" s="19">
        <v>1481808.59</v>
      </c>
    </row>
    <row r="31" spans="2:6" x14ac:dyDescent="0.2">
      <c r="B31" s="18" t="s">
        <v>24</v>
      </c>
      <c r="C31" s="9"/>
      <c r="D31" s="9"/>
      <c r="E31" s="11">
        <v>683308.27</v>
      </c>
      <c r="F31" s="19">
        <v>1824379.14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2:6" x14ac:dyDescent="0.2">
      <c r="B49" s="33" t="s">
        <v>41</v>
      </c>
      <c r="C49" s="34"/>
      <c r="D49" s="34"/>
      <c r="E49" s="11">
        <v>0</v>
      </c>
      <c r="F49" s="19">
        <v>0</v>
      </c>
    </row>
    <row r="50" spans="2:6" x14ac:dyDescent="0.2">
      <c r="B50" s="33" t="s">
        <v>42</v>
      </c>
      <c r="C50" s="34"/>
      <c r="D50" s="34"/>
      <c r="E50" s="11">
        <v>0</v>
      </c>
      <c r="F50" s="19">
        <v>0</v>
      </c>
    </row>
    <row r="51" spans="2:6" x14ac:dyDescent="0.2">
      <c r="B51" s="33" t="s">
        <v>43</v>
      </c>
      <c r="C51" s="34"/>
      <c r="D51" s="34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178979.83000000002</v>
      </c>
      <c r="F52" s="17">
        <f>SUM(F53:F58)</f>
        <v>412191.39</v>
      </c>
    </row>
    <row r="53" spans="2:6" ht="15" customHeight="1" x14ac:dyDescent="0.2">
      <c r="B53" s="33" t="s">
        <v>45</v>
      </c>
      <c r="C53" s="34"/>
      <c r="D53" s="34"/>
      <c r="E53" s="11">
        <v>170596.04</v>
      </c>
      <c r="F53" s="19">
        <v>319415.49</v>
      </c>
    </row>
    <row r="54" spans="2:6" x14ac:dyDescent="0.2">
      <c r="B54" s="33" t="s">
        <v>46</v>
      </c>
      <c r="C54" s="34"/>
      <c r="D54" s="34"/>
      <c r="E54" s="11">
        <v>0</v>
      </c>
      <c r="F54" s="19">
        <v>0</v>
      </c>
    </row>
    <row r="55" spans="2:6" x14ac:dyDescent="0.2">
      <c r="B55" s="33" t="s">
        <v>47</v>
      </c>
      <c r="C55" s="34"/>
      <c r="D55" s="34"/>
      <c r="E55" s="11">
        <v>0</v>
      </c>
      <c r="F55" s="19">
        <v>0</v>
      </c>
    </row>
    <row r="56" spans="2:6" ht="15" customHeight="1" x14ac:dyDescent="0.2">
      <c r="B56" s="33" t="s">
        <v>48</v>
      </c>
      <c r="C56" s="34"/>
      <c r="D56" s="34"/>
      <c r="E56" s="11">
        <v>0</v>
      </c>
      <c r="F56" s="19">
        <v>0</v>
      </c>
    </row>
    <row r="57" spans="2:6" ht="15" customHeight="1" x14ac:dyDescent="0.2">
      <c r="B57" s="33" t="s">
        <v>49</v>
      </c>
      <c r="C57" s="34"/>
      <c r="D57" s="34"/>
      <c r="E57" s="11">
        <v>0</v>
      </c>
      <c r="F57" s="19">
        <v>0</v>
      </c>
    </row>
    <row r="58" spans="2:6" x14ac:dyDescent="0.2">
      <c r="B58" s="33" t="s">
        <v>50</v>
      </c>
      <c r="C58" s="34"/>
      <c r="D58" s="34"/>
      <c r="E58" s="11">
        <v>8383.7900000000009</v>
      </c>
      <c r="F58" s="19">
        <v>92775.9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3" t="s">
        <v>52</v>
      </c>
      <c r="C60" s="34"/>
      <c r="D60" s="34"/>
      <c r="E60" s="11">
        <v>0</v>
      </c>
      <c r="F60" s="19">
        <v>0</v>
      </c>
    </row>
    <row r="61" spans="2:6" x14ac:dyDescent="0.2">
      <c r="B61" s="48"/>
      <c r="C61" s="49"/>
      <c r="D61" s="49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9388390.6099999994</v>
      </c>
      <c r="F62" s="17">
        <f>SUM(F59,F52,F46,F42,F28,F32)</f>
        <v>33121262.370000001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7190633.1999999993</v>
      </c>
      <c r="F64" s="17">
        <f>F25-F62</f>
        <v>27430236.509999994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62</v>
      </c>
      <c r="D72" s="30" t="s">
        <v>63</v>
      </c>
    </row>
    <row r="73" spans="1:6" s="30" customFormat="1" x14ac:dyDescent="0.2">
      <c r="B73" s="32" t="s">
        <v>64</v>
      </c>
      <c r="D73" s="32" t="s">
        <v>65</v>
      </c>
    </row>
    <row r="74" spans="1:6" s="30" customFormat="1" x14ac:dyDescent="0.2">
      <c r="B74" s="32" t="s">
        <v>66</v>
      </c>
      <c r="D74" s="32" t="s">
        <v>67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68</v>
      </c>
    </row>
    <row r="79" spans="1:6" s="30" customFormat="1" x14ac:dyDescent="0.2">
      <c r="C79" s="30" t="s">
        <v>69</v>
      </c>
    </row>
    <row r="80" spans="1:6" s="30" customFormat="1" x14ac:dyDescent="0.2">
      <c r="C80" s="30" t="s">
        <v>70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9055118110236221" right="0.31496062992125984" top="0.35433070866141736" bottom="0.35433070866141736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2024-01-11T16:46:32Z</cp:lastPrinted>
  <dcterms:created xsi:type="dcterms:W3CDTF">2019-12-03T18:18:01Z</dcterms:created>
  <dcterms:modified xsi:type="dcterms:W3CDTF">2024-01-11T16:46:34Z</dcterms:modified>
</cp:coreProperties>
</file>